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8\Documents\INFUSE\"/>
    </mc:Choice>
  </mc:AlternateContent>
  <xr:revisionPtr revIDLastSave="0" documentId="13_ncr:1_{4281C1B9-D2A0-4F77-BB2D-14F6D021E4ED}" xr6:coauthVersionLast="47" xr6:coauthVersionMax="47" xr10:uidLastSave="{00000000-0000-0000-0000-000000000000}"/>
  <bookViews>
    <workbookView xWindow="7530" yWindow="825" windowWidth="17595" windowHeight="13620" xr2:uid="{FE6FC931-CA19-44CB-AC07-0A8571C2C9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42" i="1"/>
  <c r="C22" i="1" l="1"/>
  <c r="B22" i="1"/>
</calcChain>
</file>

<file path=xl/sharedStrings.xml><?xml version="1.0" encoding="utf-8"?>
<sst xmlns="http://schemas.openxmlformats.org/spreadsheetml/2006/main" count="75" uniqueCount="50">
  <si>
    <t>Personnel</t>
  </si>
  <si>
    <t>Equipment</t>
  </si>
  <si>
    <t>Travel</t>
  </si>
  <si>
    <t>Materials and Supplies</t>
  </si>
  <si>
    <t>Other</t>
  </si>
  <si>
    <t>Description</t>
  </si>
  <si>
    <t>item</t>
  </si>
  <si>
    <t>Subtotal</t>
  </si>
  <si>
    <t>labor hrs or fte - fully loaded costs per individual</t>
  </si>
  <si>
    <t>other costs or fees</t>
  </si>
  <si>
    <t>list equipment costs</t>
  </si>
  <si>
    <t>estimate travel expenses per trip</t>
  </si>
  <si>
    <t>company costshare ($)</t>
  </si>
  <si>
    <t>list major expendable item costs</t>
  </si>
  <si>
    <t>each subcontract requires similar breakout to this table</t>
  </si>
  <si>
    <t>*  (add lines as needed under each item category)</t>
  </si>
  <si>
    <t>Subawards/Subcontracts</t>
  </si>
  <si>
    <t>individual 1</t>
  </si>
  <si>
    <t>individual 3</t>
  </si>
  <si>
    <t>individual 2</t>
  </si>
  <si>
    <t>item 1</t>
  </si>
  <si>
    <t>item 2</t>
  </si>
  <si>
    <t>digital balance</t>
  </si>
  <si>
    <t>optical microscope</t>
  </si>
  <si>
    <t>W powder</t>
  </si>
  <si>
    <t>trip 1</t>
  </si>
  <si>
    <t>trip 2</t>
  </si>
  <si>
    <t xml:space="preserve">XYZ conference </t>
  </si>
  <si>
    <t>steel tubing</t>
  </si>
  <si>
    <t>University of XYZ contract</t>
  </si>
  <si>
    <t>Company ABC</t>
  </si>
  <si>
    <t>property measurements</t>
  </si>
  <si>
    <t>faculty/student support</t>
  </si>
  <si>
    <t>individual 4</t>
  </si>
  <si>
    <t>.15 fte (270 hrs) of company PI for data analysis</t>
  </si>
  <si>
    <t>Subcontractors</t>
  </si>
  <si>
    <t>University ($)</t>
  </si>
  <si>
    <t>company ABC ($)</t>
  </si>
  <si>
    <t>sample holders</t>
  </si>
  <si>
    <t>.05 fte (95 hrs) of professor support for theory</t>
  </si>
  <si>
    <t>1 fte (270 hrs) of student support for calculations</t>
  </si>
  <si>
    <t>.01 fte (20 hrs) of vendor support for measurements</t>
  </si>
  <si>
    <t>equipment usage fee</t>
  </si>
  <si>
    <t>technician/support</t>
  </si>
  <si>
    <t>other misc. support</t>
  </si>
  <si>
    <t>.05 fte (95 hrs) lab post-doc for measurements</t>
  </si>
  <si>
    <t>institute ($)</t>
  </si>
  <si>
    <t>.25 fte (470 hrs) of institute PI for computations</t>
  </si>
  <si>
    <t>.2 fte (360 hrs) of company institute staff for expt operations</t>
  </si>
  <si>
    <t>institute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</si>
</sst>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theme="1" tint="0.499984740745262"/>
      </right>
      <top style="thick">
        <color auto="1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auto="1"/>
      </top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auto="1"/>
      </right>
      <top style="thick">
        <color auto="1"/>
      </top>
      <bottom style="medium">
        <color theme="1" tint="0.499984740745262"/>
      </bottom>
      <diagonal/>
    </border>
    <border>
      <left style="thick">
        <color auto="1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auto="1"/>
      </left>
      <right style="medium">
        <color theme="1" tint="0.499984740745262"/>
      </right>
      <top style="medium">
        <color theme="1" tint="0.499984740745262"/>
      </top>
      <bottom style="thick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ck">
        <color auto="1"/>
      </bottom>
      <diagonal/>
    </border>
    <border>
      <left style="medium">
        <color theme="1" tint="0.499984740745262"/>
      </left>
      <right style="thick">
        <color auto="1"/>
      </right>
      <top style="medium">
        <color theme="1" tint="0.499984740745262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4CFE-22EB-48E8-BA74-1FCA35AF68A8}">
  <sheetPr>
    <pageSetUpPr fitToPage="1"/>
  </sheetPr>
  <dimension ref="A1:D44"/>
  <sheetViews>
    <sheetView tabSelected="1" topLeftCell="A13" zoomScaleNormal="100" workbookViewId="0">
      <selection activeCell="F20" sqref="F20"/>
    </sheetView>
  </sheetViews>
  <sheetFormatPr defaultRowHeight="15" x14ac:dyDescent="0.25"/>
  <cols>
    <col min="1" max="1" width="23" customWidth="1"/>
    <col min="2" max="2" width="13.140625" customWidth="1"/>
    <col min="3" max="3" width="19.85546875" customWidth="1"/>
    <col min="4" max="4" width="56.5703125" customWidth="1"/>
  </cols>
  <sheetData>
    <row r="1" spans="1:4" ht="16.5" thickTop="1" thickBot="1" x14ac:dyDescent="0.3">
      <c r="A1" s="2" t="s">
        <v>6</v>
      </c>
      <c r="B1" s="3" t="s">
        <v>46</v>
      </c>
      <c r="C1" s="3" t="s">
        <v>12</v>
      </c>
      <c r="D1" s="4" t="s">
        <v>5</v>
      </c>
    </row>
    <row r="2" spans="1:4" ht="15.75" thickBot="1" x14ac:dyDescent="0.3">
      <c r="A2" s="12" t="s">
        <v>0</v>
      </c>
      <c r="B2" s="6"/>
      <c r="C2" s="6"/>
      <c r="D2" s="7" t="s">
        <v>8</v>
      </c>
    </row>
    <row r="3" spans="1:4" ht="15.75" thickBot="1" x14ac:dyDescent="0.3">
      <c r="A3" s="11" t="s">
        <v>17</v>
      </c>
      <c r="B3" s="6">
        <v>141000</v>
      </c>
      <c r="C3" s="6"/>
      <c r="D3" s="7" t="s">
        <v>47</v>
      </c>
    </row>
    <row r="4" spans="1:4" ht="15.75" thickBot="1" x14ac:dyDescent="0.3">
      <c r="A4" s="11" t="s">
        <v>19</v>
      </c>
      <c r="B4" s="6"/>
      <c r="C4" s="6">
        <v>36000</v>
      </c>
      <c r="D4" s="7" t="s">
        <v>34</v>
      </c>
    </row>
    <row r="5" spans="1:4" ht="15.75" thickBot="1" x14ac:dyDescent="0.3">
      <c r="A5" s="11" t="s">
        <v>18</v>
      </c>
      <c r="B5" s="6"/>
      <c r="C5" s="6">
        <v>31000</v>
      </c>
      <c r="D5" s="7" t="s">
        <v>48</v>
      </c>
    </row>
    <row r="6" spans="1:4" ht="15.75" thickBot="1" x14ac:dyDescent="0.3">
      <c r="A6" s="11" t="s">
        <v>33</v>
      </c>
      <c r="B6" s="6">
        <v>14250</v>
      </c>
      <c r="C6" s="6"/>
      <c r="D6" s="7" t="s">
        <v>45</v>
      </c>
    </row>
    <row r="7" spans="1:4" ht="15.75" thickBot="1" x14ac:dyDescent="0.3">
      <c r="A7" s="11" t="s">
        <v>43</v>
      </c>
      <c r="B7" s="6">
        <v>19000</v>
      </c>
      <c r="C7" s="6">
        <v>14000</v>
      </c>
      <c r="D7" s="7" t="s">
        <v>44</v>
      </c>
    </row>
    <row r="8" spans="1:4" ht="15.75" thickBot="1" x14ac:dyDescent="0.3">
      <c r="A8" s="12" t="s">
        <v>1</v>
      </c>
      <c r="B8" s="6"/>
      <c r="C8" s="6"/>
      <c r="D8" s="7" t="s">
        <v>10</v>
      </c>
    </row>
    <row r="9" spans="1:4" ht="15.75" thickBot="1" x14ac:dyDescent="0.3">
      <c r="A9" s="11" t="s">
        <v>20</v>
      </c>
      <c r="B9" s="6">
        <v>1200</v>
      </c>
      <c r="C9" s="6"/>
      <c r="D9" s="7" t="s">
        <v>22</v>
      </c>
    </row>
    <row r="10" spans="1:4" ht="15.75" thickBot="1" x14ac:dyDescent="0.3">
      <c r="A10" s="11" t="s">
        <v>21</v>
      </c>
      <c r="B10" s="6">
        <v>3200</v>
      </c>
      <c r="C10" s="6"/>
      <c r="D10" s="7" t="s">
        <v>23</v>
      </c>
    </row>
    <row r="11" spans="1:4" ht="15.75" thickBot="1" x14ac:dyDescent="0.3">
      <c r="A11" s="12" t="s">
        <v>3</v>
      </c>
      <c r="B11" s="6"/>
      <c r="C11" s="6"/>
      <c r="D11" s="7" t="s">
        <v>13</v>
      </c>
    </row>
    <row r="12" spans="1:4" ht="15.75" thickBot="1" x14ac:dyDescent="0.3">
      <c r="A12" s="11" t="s">
        <v>20</v>
      </c>
      <c r="B12" s="6">
        <v>500</v>
      </c>
      <c r="C12" s="6"/>
      <c r="D12" s="7" t="s">
        <v>28</v>
      </c>
    </row>
    <row r="13" spans="1:4" ht="15.75" thickBot="1" x14ac:dyDescent="0.3">
      <c r="A13" s="11" t="s">
        <v>21</v>
      </c>
      <c r="B13" s="6">
        <v>1300</v>
      </c>
      <c r="C13" s="6"/>
      <c r="D13" s="7" t="s">
        <v>24</v>
      </c>
    </row>
    <row r="14" spans="1:4" ht="15.75" thickBot="1" x14ac:dyDescent="0.3">
      <c r="A14" s="12" t="s">
        <v>2</v>
      </c>
      <c r="B14" s="6"/>
      <c r="C14" s="6"/>
      <c r="D14" s="7" t="s">
        <v>11</v>
      </c>
    </row>
    <row r="15" spans="1:4" ht="15.75" thickBot="1" x14ac:dyDescent="0.3">
      <c r="A15" s="11" t="s">
        <v>25</v>
      </c>
      <c r="B15" s="6"/>
      <c r="C15" s="6">
        <v>1600</v>
      </c>
      <c r="D15" s="7" t="s">
        <v>49</v>
      </c>
    </row>
    <row r="16" spans="1:4" ht="15.75" thickBot="1" x14ac:dyDescent="0.3">
      <c r="A16" s="11" t="s">
        <v>26</v>
      </c>
      <c r="B16" s="6">
        <v>1800</v>
      </c>
      <c r="C16" s="6">
        <v>1800</v>
      </c>
      <c r="D16" s="7" t="s">
        <v>27</v>
      </c>
    </row>
    <row r="17" spans="1:4" ht="15.75" thickBot="1" x14ac:dyDescent="0.3">
      <c r="A17" s="12" t="s">
        <v>16</v>
      </c>
      <c r="B17" s="6"/>
      <c r="C17" s="6"/>
      <c r="D17" s="7" t="s">
        <v>14</v>
      </c>
    </row>
    <row r="18" spans="1:4" ht="15.75" thickBot="1" x14ac:dyDescent="0.3">
      <c r="A18" s="5" t="s">
        <v>29</v>
      </c>
      <c r="B18" s="6"/>
      <c r="C18" s="6">
        <v>50000</v>
      </c>
      <c r="D18" s="7" t="s">
        <v>32</v>
      </c>
    </row>
    <row r="19" spans="1:4" ht="15.75" thickBot="1" x14ac:dyDescent="0.3">
      <c r="A19" s="5" t="s">
        <v>30</v>
      </c>
      <c r="B19" s="6"/>
      <c r="C19" s="6">
        <v>4500</v>
      </c>
      <c r="D19" s="7" t="s">
        <v>31</v>
      </c>
    </row>
    <row r="20" spans="1:4" ht="15.75" thickBot="1" x14ac:dyDescent="0.3">
      <c r="A20" s="5"/>
      <c r="B20" s="6"/>
      <c r="C20" s="6"/>
      <c r="D20" s="7"/>
    </row>
    <row r="21" spans="1:4" ht="15.75" thickBot="1" x14ac:dyDescent="0.3">
      <c r="A21" s="12" t="s">
        <v>4</v>
      </c>
      <c r="B21" s="6"/>
      <c r="C21" s="6"/>
      <c r="D21" s="7" t="s">
        <v>9</v>
      </c>
    </row>
    <row r="22" spans="1:4" ht="15.75" thickBot="1" x14ac:dyDescent="0.3">
      <c r="A22" s="5" t="s">
        <v>7</v>
      </c>
      <c r="B22" s="6">
        <f>SUM($B2:$B21)</f>
        <v>182250</v>
      </c>
      <c r="C22" s="6">
        <f>SUM($C2:$C21)</f>
        <v>138900</v>
      </c>
      <c r="D22" s="7"/>
    </row>
    <row r="23" spans="1:4" ht="15.75" thickBot="1" x14ac:dyDescent="0.3">
      <c r="A23" s="8"/>
      <c r="B23" s="9"/>
      <c r="C23" s="9"/>
      <c r="D23" s="10"/>
    </row>
    <row r="24" spans="1:4" ht="15.75" thickTop="1" x14ac:dyDescent="0.25">
      <c r="A24" s="1" t="s">
        <v>15</v>
      </c>
    </row>
    <row r="25" spans="1:4" ht="15.75" thickBot="1" x14ac:dyDescent="0.3">
      <c r="A25" s="13" t="s">
        <v>35</v>
      </c>
    </row>
    <row r="26" spans="1:4" ht="16.5" thickTop="1" thickBot="1" x14ac:dyDescent="0.3">
      <c r="A26" s="2" t="s">
        <v>6</v>
      </c>
      <c r="B26" s="3" t="s">
        <v>36</v>
      </c>
      <c r="C26" s="3" t="s">
        <v>37</v>
      </c>
      <c r="D26" s="4" t="s">
        <v>5</v>
      </c>
    </row>
    <row r="27" spans="1:4" ht="15.75" thickBot="1" x14ac:dyDescent="0.3">
      <c r="A27" s="12" t="s">
        <v>0</v>
      </c>
      <c r="B27" s="6"/>
      <c r="C27" s="6"/>
      <c r="D27" s="7" t="s">
        <v>8</v>
      </c>
    </row>
    <row r="28" spans="1:4" ht="15.75" thickBot="1" x14ac:dyDescent="0.3">
      <c r="A28" s="11" t="s">
        <v>17</v>
      </c>
      <c r="B28" s="6">
        <v>30000</v>
      </c>
      <c r="C28" s="6"/>
      <c r="D28" s="7" t="s">
        <v>39</v>
      </c>
    </row>
    <row r="29" spans="1:4" ht="15.75" thickBot="1" x14ac:dyDescent="0.3">
      <c r="A29" s="11" t="s">
        <v>19</v>
      </c>
      <c r="B29" s="6">
        <v>18400</v>
      </c>
      <c r="C29" s="6"/>
      <c r="D29" s="7" t="s">
        <v>40</v>
      </c>
    </row>
    <row r="30" spans="1:4" ht="15.75" thickBot="1" x14ac:dyDescent="0.3">
      <c r="A30" s="11" t="s">
        <v>18</v>
      </c>
      <c r="B30" s="6"/>
      <c r="C30" s="6">
        <v>2400</v>
      </c>
      <c r="D30" s="7" t="s">
        <v>41</v>
      </c>
    </row>
    <row r="31" spans="1:4" ht="15.75" thickBot="1" x14ac:dyDescent="0.3">
      <c r="A31" s="12" t="s">
        <v>1</v>
      </c>
      <c r="B31" s="6"/>
      <c r="C31" s="6"/>
      <c r="D31" s="7" t="s">
        <v>10</v>
      </c>
    </row>
    <row r="32" spans="1:4" ht="15.75" thickBot="1" x14ac:dyDescent="0.3">
      <c r="A32" s="11" t="s">
        <v>20</v>
      </c>
      <c r="B32" s="6"/>
      <c r="C32" s="6"/>
      <c r="D32" s="7"/>
    </row>
    <row r="33" spans="1:4" ht="15.75" thickBot="1" x14ac:dyDescent="0.3">
      <c r="A33" s="11" t="s">
        <v>21</v>
      </c>
      <c r="B33" s="6"/>
      <c r="C33" s="6">
        <v>2000</v>
      </c>
      <c r="D33" s="7" t="s">
        <v>42</v>
      </c>
    </row>
    <row r="34" spans="1:4" ht="15.75" thickBot="1" x14ac:dyDescent="0.3">
      <c r="A34" s="12" t="s">
        <v>3</v>
      </c>
      <c r="B34" s="6"/>
      <c r="C34" s="6"/>
      <c r="D34" s="7" t="s">
        <v>13</v>
      </c>
    </row>
    <row r="35" spans="1:4" ht="15.75" thickBot="1" x14ac:dyDescent="0.3">
      <c r="A35" s="11" t="s">
        <v>20</v>
      </c>
      <c r="B35" s="6"/>
      <c r="C35" s="6">
        <v>100</v>
      </c>
      <c r="D35" s="7" t="s">
        <v>38</v>
      </c>
    </row>
    <row r="36" spans="1:4" ht="15.75" thickBot="1" x14ac:dyDescent="0.3">
      <c r="A36" s="11" t="s">
        <v>21</v>
      </c>
      <c r="B36" s="6"/>
      <c r="C36" s="6"/>
      <c r="D36" s="7"/>
    </row>
    <row r="37" spans="1:4" ht="15.75" thickBot="1" x14ac:dyDescent="0.3">
      <c r="A37" s="12" t="s">
        <v>2</v>
      </c>
      <c r="B37" s="6"/>
      <c r="C37" s="6"/>
      <c r="D37" s="7" t="s">
        <v>11</v>
      </c>
    </row>
    <row r="38" spans="1:4" ht="15.75" thickBot="1" x14ac:dyDescent="0.3">
      <c r="A38" s="11" t="s">
        <v>25</v>
      </c>
      <c r="B38" s="6">
        <v>1600</v>
      </c>
      <c r="C38" s="6"/>
      <c r="D38" s="7" t="s">
        <v>49</v>
      </c>
    </row>
    <row r="39" spans="1:4" ht="15.75" thickBot="1" x14ac:dyDescent="0.3">
      <c r="A39" s="11" t="s">
        <v>26</v>
      </c>
      <c r="B39" s="6"/>
      <c r="C39" s="6"/>
      <c r="D39" s="7"/>
    </row>
    <row r="40" spans="1:4" ht="15.75" thickBot="1" x14ac:dyDescent="0.3">
      <c r="A40" s="5"/>
      <c r="B40" s="6"/>
      <c r="C40" s="6"/>
      <c r="D40" s="7"/>
    </row>
    <row r="41" spans="1:4" ht="15.75" thickBot="1" x14ac:dyDescent="0.3">
      <c r="A41" s="12" t="s">
        <v>4</v>
      </c>
      <c r="B41" s="6"/>
      <c r="C41" s="6"/>
      <c r="D41" s="7" t="s">
        <v>9</v>
      </c>
    </row>
    <row r="42" spans="1:4" ht="15.75" thickBot="1" x14ac:dyDescent="0.3">
      <c r="A42" s="5" t="s">
        <v>7</v>
      </c>
      <c r="B42" s="6">
        <f>SUM($B27:$B41)</f>
        <v>50000</v>
      </c>
      <c r="C42" s="6">
        <f>SUM($C27:$C41)</f>
        <v>4500</v>
      </c>
      <c r="D42" s="7"/>
    </row>
    <row r="43" spans="1:4" ht="15.75" thickBot="1" x14ac:dyDescent="0.3">
      <c r="A43" s="8"/>
      <c r="B43" s="9"/>
      <c r="C43" s="9"/>
      <c r="D43" s="10"/>
    </row>
    <row r="44" spans="1:4" ht="15.75" thickTop="1" x14ac:dyDescent="0.25"/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Department of Energy Office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Daniel</dc:creator>
  <cp:lastModifiedBy>Reviewer</cp:lastModifiedBy>
  <cp:lastPrinted>2020-11-29T04:24:53Z</cp:lastPrinted>
  <dcterms:created xsi:type="dcterms:W3CDTF">2020-02-10T21:11:08Z</dcterms:created>
  <dcterms:modified xsi:type="dcterms:W3CDTF">2021-12-12T17:52:16Z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